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2024" sheetId="1" r:id="rId1"/>
  </sheets>
  <definedNames/>
  <calcPr fullCalcOnLoad="1"/>
</workbook>
</file>

<file path=xl/sharedStrings.xml><?xml version="1.0" encoding="utf-8"?>
<sst xmlns="http://schemas.openxmlformats.org/spreadsheetml/2006/main" count="65" uniqueCount="53">
  <si>
    <t xml:space="preserve">DỰ TOÁN THU, CHI NGÂN SÁCH NHÀ NƯỚC ĐƯỢC GIAO </t>
  </si>
  <si>
    <t>(Dùng cho đơn vị dự toán ngân sách cấp I/đơn vị dự toán ngân sách cấp trên)</t>
  </si>
  <si>
    <t xml:space="preserve">  ĐV tính: triệu đồng</t>
  </si>
  <si>
    <t xml:space="preserve">Số 
TT </t>
  </si>
  <si>
    <t>Nội dung</t>
  </si>
  <si>
    <t>Tổng số
được giao</t>
  </si>
  <si>
    <t>Tổng số đã
phân bổ</t>
  </si>
  <si>
    <t>A</t>
  </si>
  <si>
    <t>Tổng số thu, chi, nộp ngân sách phí, lệ phí</t>
  </si>
  <si>
    <t>I</t>
  </si>
  <si>
    <t xml:space="preserve"> Số thu phí, lệ phí</t>
  </si>
  <si>
    <t>II</t>
  </si>
  <si>
    <t>a</t>
  </si>
  <si>
    <t xml:space="preserve"> Kinh phí nhiệm vụ thường xuyên</t>
  </si>
  <si>
    <t>b</t>
  </si>
  <si>
    <t>Kinh phí nhiệm vụ không thường xuyên</t>
  </si>
  <si>
    <t>Chi quản lý hành chính</t>
  </si>
  <si>
    <t xml:space="preserve"> Kinh phí thực hiện chế độ tự chủ </t>
  </si>
  <si>
    <t xml:space="preserve">Kinh phí không thực hiện chế độ tự chủ </t>
  </si>
  <si>
    <t>III</t>
  </si>
  <si>
    <t>B</t>
  </si>
  <si>
    <t>Dự toán chi ngân sách nhà nước</t>
  </si>
  <si>
    <t>Nguồn ngân sách trong nước</t>
  </si>
  <si>
    <t>1.1</t>
  </si>
  <si>
    <t>1.2</t>
  </si>
  <si>
    <t>2.1</t>
  </si>
  <si>
    <t>2.2</t>
  </si>
  <si>
    <t>Thu sự nghiệp</t>
  </si>
  <si>
    <t>Trung tâm PTHT và DV KCN</t>
  </si>
  <si>
    <t>Thuế GTGT phải nộp</t>
  </si>
  <si>
    <t>Thuế thu nhập doanh nghiệp</t>
  </si>
  <si>
    <t>Các khoản phải nộp nhà nước khác</t>
  </si>
  <si>
    <t>Chi sự nghiệp</t>
  </si>
  <si>
    <t xml:space="preserve">Ban Quản lý các KCN </t>
  </si>
  <si>
    <t>4=5+6</t>
  </si>
  <si>
    <t xml:space="preserve">  Đơn vị: Ban Quản lý các khu công nghiệp tỉnh Bắc Kạn</t>
  </si>
  <si>
    <t xml:space="preserve"> Chương: 505</t>
  </si>
  <si>
    <t xml:space="preserve">   Biểu số 1 </t>
  </si>
  <si>
    <t xml:space="preserve"> Số phải nộp ngân sách nhà nước</t>
  </si>
  <si>
    <t>Chi từ nguồn thu sự nghiệp được để lại</t>
  </si>
  <si>
    <t>Số phải nộp ngân sách</t>
  </si>
  <si>
    <t>Số trích để lại đơn vị theo chế độ</t>
  </si>
  <si>
    <t>Trong đó: Tiết kiệm làm lương trên số trích để lại đơn vị</t>
  </si>
  <si>
    <t>-</t>
  </si>
  <si>
    <t>Các hoạt động xúc tiến đầu tư</t>
  </si>
  <si>
    <t>Chi sự nghiệp kinh tế</t>
  </si>
  <si>
    <t>Tiết kiệm làm lương trên số trích để lại</t>
  </si>
  <si>
    <t>VÀ PHÂN BỔ CHO CÁC ĐƠN VỊ TRỰC THUỘC năm 2024</t>
  </si>
  <si>
    <t>(Kèm theo Quyết định số         /QĐ- BQL ngày      /01/2024 của Ban Quản lý các khu công nghiệp  )</t>
  </si>
  <si>
    <t>Nộp tiền dịch vụ hạ tầng</t>
  </si>
  <si>
    <t>Kinh phí mua xe ô tô 2 cầu</t>
  </si>
  <si>
    <t>Duy trì trang thông tin điện tử</t>
  </si>
  <si>
    <t>Chỉnh lý lưu trữ tài liệu hồ sơ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</si>
</sst>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00"/>
    <numFmt numFmtId="166" formatCode="#,##0.0000"/>
    <numFmt numFmtId="167" formatCode="#,##0.00000"/>
    <numFmt numFmtId="168" formatCode="#,##0.000000"/>
  </numFmts>
  <fonts count="44">
    <font>
      <sz val="11"/>
      <color indexed="9"/>
      <name val="Arial"/>
      <family val="0"/>
    </font>
    <font>
      <sz val="11"/>
      <color indexed="9"/>
      <name val="Times New Roman"/>
      <family val="0"/>
    </font>
    <font>
      <sz val="14"/>
      <color indexed="9"/>
      <name val="Times New Roman"/>
      <family val="0"/>
    </font>
    <font>
      <sz val="12"/>
      <color indexed="9"/>
      <name val="Arial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4"/>
      <color indexed="9"/>
      <name val="Times New Roman"/>
      <family val="1"/>
    </font>
    <font>
      <b/>
      <sz val="14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2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8"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 horizontal="center"/>
      <protection/>
    </xf>
    <xf numFmtId="0" fontId="6" fillId="0" borderId="0" xfId="0" applyFont="1" applyFill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center"/>
      <protection/>
    </xf>
    <xf numFmtId="0" fontId="4" fillId="0" borderId="10" xfId="0" applyFont="1" applyFill="1" applyBorder="1" applyAlignment="1" applyProtection="1">
      <alignment wrapText="1"/>
      <protection/>
    </xf>
    <xf numFmtId="0" fontId="7" fillId="0" borderId="1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6" fillId="0" borderId="10" xfId="0" applyFont="1" applyFill="1" applyBorder="1" applyAlignment="1" applyProtection="1">
      <alignment wrapText="1"/>
      <protection/>
    </xf>
    <xf numFmtId="0" fontId="5" fillId="0" borderId="11" xfId="0" applyFont="1" applyFill="1" applyBorder="1" applyAlignment="1" applyProtection="1">
      <alignment horizontal="center"/>
      <protection/>
    </xf>
    <xf numFmtId="0" fontId="5" fillId="0" borderId="11" xfId="0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3" fontId="5" fillId="0" borderId="10" xfId="0" applyNumberFormat="1" applyFont="1" applyFill="1" applyBorder="1" applyAlignment="1" applyProtection="1">
      <alignment vertical="top" wrapText="1"/>
      <protection/>
    </xf>
    <xf numFmtId="0" fontId="7" fillId="0" borderId="10" xfId="0" applyFont="1" applyFill="1" applyBorder="1" applyAlignment="1" applyProtection="1">
      <alignment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5" fillId="0" borderId="11" xfId="0" applyFont="1" applyFill="1" applyBorder="1" applyAlignment="1" applyProtection="1">
      <alignment horizontal="center" wrapText="1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10" xfId="0" applyFont="1" applyFill="1" applyBorder="1" applyAlignment="1" applyProtection="1">
      <alignment wrapText="1"/>
      <protection/>
    </xf>
    <xf numFmtId="0" fontId="4" fillId="0" borderId="12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right"/>
      <protection/>
    </xf>
    <xf numFmtId="0" fontId="6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3" fontId="4" fillId="0" borderId="10" xfId="0" applyNumberFormat="1" applyFont="1" applyFill="1" applyBorder="1" applyAlignment="1" applyProtection="1">
      <alignment vertical="top" wrapText="1"/>
      <protection/>
    </xf>
    <xf numFmtId="3" fontId="4" fillId="0" borderId="10" xfId="0" applyNumberFormat="1" applyFont="1" applyFill="1" applyBorder="1" applyAlignment="1" applyProtection="1">
      <alignment/>
      <protection/>
    </xf>
    <xf numFmtId="165" fontId="5" fillId="0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 vertical="top" wrapText="1"/>
      <protection/>
    </xf>
    <xf numFmtId="3" fontId="4" fillId="0" borderId="10" xfId="0" applyNumberFormat="1" applyFont="1" applyFill="1" applyBorder="1" applyAlignment="1" applyProtection="1">
      <alignment vertical="top" wrapText="1"/>
      <protection/>
    </xf>
    <xf numFmtId="3" fontId="4" fillId="0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Fill="1" applyBorder="1" applyAlignment="1" applyProtection="1">
      <alignment/>
      <protection/>
    </xf>
    <xf numFmtId="165" fontId="4" fillId="0" borderId="10" xfId="0" applyNumberFormat="1" applyFont="1" applyFill="1" applyBorder="1" applyAlignment="1" applyProtection="1">
      <alignment/>
      <protection/>
    </xf>
    <xf numFmtId="3" fontId="6" fillId="0" borderId="10" xfId="0" applyNumberFormat="1" applyFont="1" applyFill="1" applyBorder="1" applyAlignment="1" applyProtection="1">
      <alignment/>
      <protection/>
    </xf>
    <xf numFmtId="3" fontId="7" fillId="0" borderId="10" xfId="0" applyNumberFormat="1" applyFont="1" applyFill="1" applyBorder="1" applyAlignment="1" applyProtection="1">
      <alignment vertical="top" wrapText="1"/>
      <protection/>
    </xf>
    <xf numFmtId="3" fontId="7" fillId="0" borderId="10" xfId="0" applyNumberFormat="1" applyFont="1" applyFill="1" applyBorder="1" applyAlignment="1" applyProtection="1">
      <alignment/>
      <protection/>
    </xf>
    <xf numFmtId="3" fontId="2" fillId="0" borderId="10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/>
      <protection/>
    </xf>
    <xf numFmtId="3" fontId="8" fillId="0" borderId="10" xfId="0" applyNumberFormat="1" applyFont="1" applyFill="1" applyBorder="1" applyAlignment="1" applyProtection="1">
      <alignment/>
      <protection/>
    </xf>
    <xf numFmtId="0" fontId="4" fillId="0" borderId="10" xfId="0" applyFont="1" applyFill="1" applyBorder="1" applyAlignment="1" applyProtection="1">
      <alignment/>
      <protection/>
    </xf>
    <xf numFmtId="0" fontId="6" fillId="0" borderId="10" xfId="0" applyFont="1" applyFill="1" applyBorder="1" applyAlignment="1" applyProtection="1">
      <alignment/>
      <protection/>
    </xf>
    <xf numFmtId="0" fontId="5" fillId="0" borderId="10" xfId="0" applyFont="1" applyFill="1" applyBorder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B050"/>
      <rgbColor rgb="00000000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4">
      <selection activeCell="A13" sqref="A1:IV16384"/>
    </sheetView>
  </sheetViews>
  <sheetFormatPr defaultColWidth="9.00390625" defaultRowHeight="14.25"/>
  <cols>
    <col min="1" max="1" width="4.375" style="1" customWidth="1"/>
    <col min="2" max="2" width="37.75390625" style="1" customWidth="1"/>
    <col min="3" max="3" width="10.50390625" style="1" customWidth="1"/>
    <col min="4" max="4" width="11.75390625" style="1" customWidth="1"/>
    <col min="5" max="5" width="9.75390625" style="1" customWidth="1"/>
    <col min="6" max="6" width="10.50390625" style="1" customWidth="1"/>
    <col min="7" max="7" width="9.00390625" style="1" customWidth="1"/>
    <col min="8" max="8" width="9.125" style="0" customWidth="1"/>
  </cols>
  <sheetData>
    <row r="1" spans="1:8" ht="15.75">
      <c r="A1" s="34" t="s">
        <v>37</v>
      </c>
      <c r="B1" s="35"/>
      <c r="C1" s="35"/>
      <c r="D1" s="35"/>
      <c r="E1" s="35"/>
      <c r="F1" s="35"/>
      <c r="G1" s="2"/>
      <c r="H1" s="2"/>
    </row>
    <row r="2" spans="1:8" ht="15.75">
      <c r="A2" s="27" t="s">
        <v>35</v>
      </c>
      <c r="B2" s="28"/>
      <c r="C2" s="3"/>
      <c r="D2" s="2"/>
      <c r="E2" s="2"/>
      <c r="F2" s="22"/>
      <c r="G2" s="4"/>
      <c r="H2" s="4"/>
    </row>
    <row r="3" spans="1:8" ht="15.75">
      <c r="A3" s="36" t="s">
        <v>36</v>
      </c>
      <c r="B3" s="37"/>
      <c r="C3" s="3"/>
      <c r="D3" s="2"/>
      <c r="E3" s="2"/>
      <c r="F3" s="2"/>
      <c r="G3" s="4"/>
      <c r="H3" s="4"/>
    </row>
    <row r="4" spans="1:8" ht="15.75">
      <c r="A4" s="38" t="s">
        <v>0</v>
      </c>
      <c r="B4" s="38"/>
      <c r="C4" s="38"/>
      <c r="D4" s="38"/>
      <c r="E4" s="38"/>
      <c r="F4" s="38"/>
      <c r="G4" s="4"/>
      <c r="H4" s="4"/>
    </row>
    <row r="5" spans="1:8" ht="15.75">
      <c r="A5" s="38" t="s">
        <v>47</v>
      </c>
      <c r="B5" s="38"/>
      <c r="C5" s="38"/>
      <c r="D5" s="38"/>
      <c r="E5" s="38"/>
      <c r="F5" s="38"/>
      <c r="G5" s="2"/>
      <c r="H5" s="4"/>
    </row>
    <row r="6" spans="1:8" ht="15.75">
      <c r="A6" s="39" t="s">
        <v>48</v>
      </c>
      <c r="B6" s="39"/>
      <c r="C6" s="39"/>
      <c r="D6" s="39"/>
      <c r="E6" s="39"/>
      <c r="F6" s="39"/>
      <c r="G6" s="2"/>
      <c r="H6" s="4"/>
    </row>
    <row r="7" spans="1:8" ht="15.75">
      <c r="A7" s="40" t="s">
        <v>1</v>
      </c>
      <c r="B7" s="40"/>
      <c r="C7" s="40"/>
      <c r="D7" s="40"/>
      <c r="E7" s="40"/>
      <c r="F7" s="40"/>
      <c r="G7" s="2"/>
      <c r="H7" s="4"/>
    </row>
    <row r="8" spans="1:8" ht="15.75">
      <c r="A8" s="4"/>
      <c r="B8" s="2"/>
      <c r="C8" s="4"/>
      <c r="D8" s="4"/>
      <c r="E8" s="4"/>
      <c r="F8" s="11" t="s">
        <v>2</v>
      </c>
      <c r="G8" s="4"/>
      <c r="H8" s="4"/>
    </row>
    <row r="9" spans="1:8" s="20" customFormat="1" ht="18.75">
      <c r="A9" s="30" t="s">
        <v>3</v>
      </c>
      <c r="B9" s="32" t="s">
        <v>4</v>
      </c>
      <c r="C9" s="30" t="s">
        <v>5</v>
      </c>
      <c r="D9" s="30" t="s">
        <v>6</v>
      </c>
      <c r="E9" s="30" t="s">
        <v>33</v>
      </c>
      <c r="F9" s="30" t="s">
        <v>28</v>
      </c>
      <c r="G9" s="5"/>
      <c r="H9" s="5"/>
    </row>
    <row r="10" spans="1:8" s="20" customFormat="1" ht="29.25" customHeight="1">
      <c r="A10" s="31"/>
      <c r="B10" s="31"/>
      <c r="C10" s="33"/>
      <c r="D10" s="33"/>
      <c r="E10" s="33"/>
      <c r="F10" s="33"/>
      <c r="G10" s="5"/>
      <c r="H10" s="5"/>
    </row>
    <row r="11" spans="1:8" ht="15.75">
      <c r="A11" s="17">
        <v>1</v>
      </c>
      <c r="B11" s="18">
        <v>2</v>
      </c>
      <c r="C11" s="19">
        <v>3</v>
      </c>
      <c r="D11" s="26" t="s">
        <v>34</v>
      </c>
      <c r="E11" s="19">
        <v>5</v>
      </c>
      <c r="F11" s="10">
        <v>6</v>
      </c>
      <c r="G11" s="4"/>
      <c r="H11" s="4"/>
    </row>
    <row r="12" spans="1:8" ht="15.75">
      <c r="A12" s="12" t="s">
        <v>7</v>
      </c>
      <c r="B12" s="13" t="s">
        <v>8</v>
      </c>
      <c r="C12" s="7"/>
      <c r="D12" s="6"/>
      <c r="E12" s="6"/>
      <c r="F12" s="6"/>
      <c r="G12" s="4"/>
      <c r="H12" s="4"/>
    </row>
    <row r="13" spans="1:8" ht="15.75">
      <c r="A13" s="12" t="s">
        <v>9</v>
      </c>
      <c r="B13" s="13" t="s">
        <v>10</v>
      </c>
      <c r="C13" s="8"/>
      <c r="D13" s="9"/>
      <c r="E13" s="9"/>
      <c r="F13" s="9"/>
      <c r="G13" s="4"/>
      <c r="H13" s="4"/>
    </row>
    <row r="14" spans="1:8" ht="15.75">
      <c r="A14" s="10">
        <v>1</v>
      </c>
      <c r="B14" s="15" t="s">
        <v>27</v>
      </c>
      <c r="C14" s="41">
        <f>C15+C16</f>
        <v>2617</v>
      </c>
      <c r="D14" s="42">
        <f>D15+D16</f>
        <v>2617</v>
      </c>
      <c r="E14" s="43"/>
      <c r="F14" s="42">
        <f>F15+F16</f>
        <v>2617</v>
      </c>
      <c r="G14" s="4"/>
      <c r="H14" s="4"/>
    </row>
    <row r="15" spans="1:8" ht="15.75">
      <c r="A15" s="10" t="s">
        <v>43</v>
      </c>
      <c r="B15" s="15" t="s">
        <v>40</v>
      </c>
      <c r="C15" s="41">
        <v>785</v>
      </c>
      <c r="D15" s="42">
        <f>E15+F15</f>
        <v>785</v>
      </c>
      <c r="E15" s="43"/>
      <c r="F15" s="42">
        <f>C15</f>
        <v>785</v>
      </c>
      <c r="G15" s="4"/>
      <c r="H15" s="4"/>
    </row>
    <row r="16" spans="1:8" ht="15.75">
      <c r="A16" s="10" t="s">
        <v>43</v>
      </c>
      <c r="B16" s="15" t="s">
        <v>41</v>
      </c>
      <c r="C16" s="41">
        <v>1832</v>
      </c>
      <c r="D16" s="42">
        <f>E16+F16</f>
        <v>1832</v>
      </c>
      <c r="E16" s="43"/>
      <c r="F16" s="42">
        <f>C16</f>
        <v>1832</v>
      </c>
      <c r="G16" s="4"/>
      <c r="H16" s="4"/>
    </row>
    <row r="17" spans="1:8" ht="31.5">
      <c r="A17" s="10"/>
      <c r="B17" s="16" t="s">
        <v>42</v>
      </c>
      <c r="C17" s="44">
        <v>140</v>
      </c>
      <c r="D17" s="44">
        <f>E17+F17</f>
        <v>140</v>
      </c>
      <c r="E17" s="43"/>
      <c r="F17" s="44">
        <f>C17</f>
        <v>140</v>
      </c>
      <c r="G17" s="4"/>
      <c r="H17" s="4"/>
    </row>
    <row r="18" spans="1:8" s="21" customFormat="1" ht="18.75">
      <c r="A18" s="12" t="s">
        <v>11</v>
      </c>
      <c r="B18" s="29" t="s">
        <v>39</v>
      </c>
      <c r="C18" s="45">
        <f>D18</f>
        <v>1832</v>
      </c>
      <c r="D18" s="42">
        <f>D20+D23</f>
        <v>1832</v>
      </c>
      <c r="E18" s="46"/>
      <c r="F18" s="46">
        <f>F20+F23</f>
        <v>1832</v>
      </c>
      <c r="G18" s="3"/>
      <c r="H18" s="3"/>
    </row>
    <row r="19" spans="1:8" ht="15.75">
      <c r="A19" s="7">
        <v>1</v>
      </c>
      <c r="B19" s="24" t="s">
        <v>32</v>
      </c>
      <c r="C19" s="44"/>
      <c r="D19" s="47"/>
      <c r="E19" s="47"/>
      <c r="F19" s="47"/>
      <c r="G19" s="4"/>
      <c r="H19" s="4"/>
    </row>
    <row r="20" spans="1:8" ht="15.75">
      <c r="A20" s="10" t="s">
        <v>12</v>
      </c>
      <c r="B20" s="15" t="s">
        <v>13</v>
      </c>
      <c r="C20" s="46">
        <f>D20</f>
        <v>1692</v>
      </c>
      <c r="D20" s="46">
        <f>F20</f>
        <v>1692</v>
      </c>
      <c r="E20" s="47"/>
      <c r="F20" s="47">
        <f>F16-F23</f>
        <v>1692</v>
      </c>
      <c r="G20" s="4"/>
      <c r="H20" s="4"/>
    </row>
    <row r="21" spans="1:8" ht="15.75">
      <c r="A21" s="10" t="s">
        <v>14</v>
      </c>
      <c r="B21" s="15" t="s">
        <v>15</v>
      </c>
      <c r="C21" s="45"/>
      <c r="D21" s="46"/>
      <c r="E21" s="47"/>
      <c r="F21" s="47"/>
      <c r="G21" s="4"/>
      <c r="H21" s="4"/>
    </row>
    <row r="22" spans="1:8" ht="15.75">
      <c r="A22" s="7">
        <v>2</v>
      </c>
      <c r="B22" s="14" t="s">
        <v>16</v>
      </c>
      <c r="C22" s="45"/>
      <c r="D22" s="46"/>
      <c r="E22" s="47"/>
      <c r="F22" s="48"/>
      <c r="G22" s="4"/>
      <c r="H22" s="4"/>
    </row>
    <row r="23" spans="1:8" ht="15.75">
      <c r="A23" s="10" t="s">
        <v>12</v>
      </c>
      <c r="B23" s="15" t="s">
        <v>17</v>
      </c>
      <c r="C23" s="45">
        <f>D23</f>
        <v>140</v>
      </c>
      <c r="D23" s="46">
        <v>140</v>
      </c>
      <c r="E23" s="47"/>
      <c r="F23" s="47">
        <v>140</v>
      </c>
      <c r="G23" s="4"/>
      <c r="H23" s="4"/>
    </row>
    <row r="24" spans="1:8" ht="15.75">
      <c r="A24" s="10"/>
      <c r="B24" s="16" t="s">
        <v>46</v>
      </c>
      <c r="C24" s="44">
        <f>D24</f>
        <v>140</v>
      </c>
      <c r="D24" s="49">
        <v>140</v>
      </c>
      <c r="E24" s="49"/>
      <c r="F24" s="49">
        <v>140</v>
      </c>
      <c r="G24" s="4"/>
      <c r="H24" s="4"/>
    </row>
    <row r="25" spans="1:8" ht="15.75">
      <c r="A25" s="10" t="s">
        <v>14</v>
      </c>
      <c r="B25" s="15" t="s">
        <v>18</v>
      </c>
      <c r="C25" s="23"/>
      <c r="D25" s="46"/>
      <c r="E25" s="47"/>
      <c r="F25" s="43"/>
      <c r="G25" s="4"/>
      <c r="H25" s="4"/>
    </row>
    <row r="26" spans="1:8" ht="15.75">
      <c r="A26" s="12" t="s">
        <v>19</v>
      </c>
      <c r="B26" s="29" t="s">
        <v>38</v>
      </c>
      <c r="C26" s="50">
        <f>C30</f>
        <v>785</v>
      </c>
      <c r="D26" s="46">
        <f>D30</f>
        <v>785</v>
      </c>
      <c r="E26" s="47"/>
      <c r="F26" s="42">
        <f>F30</f>
        <v>785</v>
      </c>
      <c r="G26" s="4"/>
      <c r="H26" s="4"/>
    </row>
    <row r="27" spans="1:8" ht="15.75">
      <c r="A27" s="7">
        <v>1</v>
      </c>
      <c r="B27" s="15" t="s">
        <v>29</v>
      </c>
      <c r="C27" s="23"/>
      <c r="D27" s="43"/>
      <c r="E27" s="47"/>
      <c r="F27" s="43"/>
      <c r="G27" s="4"/>
      <c r="H27" s="4"/>
    </row>
    <row r="28" spans="1:8" ht="15.75">
      <c r="A28" s="12">
        <v>2</v>
      </c>
      <c r="B28" s="25" t="s">
        <v>30</v>
      </c>
      <c r="C28" s="23"/>
      <c r="D28" s="43"/>
      <c r="E28" s="47"/>
      <c r="F28" s="43"/>
      <c r="G28" s="4"/>
      <c r="H28" s="4"/>
    </row>
    <row r="29" spans="1:8" ht="15.75">
      <c r="A29" s="12">
        <v>3</v>
      </c>
      <c r="B29" s="25" t="s">
        <v>31</v>
      </c>
      <c r="C29" s="23"/>
      <c r="D29" s="43"/>
      <c r="E29" s="47"/>
      <c r="F29" s="43"/>
      <c r="G29" s="4"/>
      <c r="H29" s="4"/>
    </row>
    <row r="30" spans="1:8" ht="15.75">
      <c r="A30" s="12">
        <v>4</v>
      </c>
      <c r="B30" s="15" t="s">
        <v>49</v>
      </c>
      <c r="C30" s="23">
        <v>785</v>
      </c>
      <c r="D30" s="47">
        <v>785</v>
      </c>
      <c r="E30" s="47"/>
      <c r="F30" s="47">
        <v>785</v>
      </c>
      <c r="G30" s="4"/>
      <c r="H30" s="4"/>
    </row>
    <row r="31" spans="1:8" ht="15.75">
      <c r="A31" s="12" t="s">
        <v>20</v>
      </c>
      <c r="B31" s="13" t="s">
        <v>21</v>
      </c>
      <c r="C31" s="49"/>
      <c r="D31" s="47"/>
      <c r="E31" s="47"/>
      <c r="F31" s="47"/>
      <c r="G31" s="4"/>
      <c r="H31" s="4"/>
    </row>
    <row r="32" spans="1:8" ht="15.75">
      <c r="A32" s="12" t="s">
        <v>9</v>
      </c>
      <c r="B32" s="13" t="s">
        <v>22</v>
      </c>
      <c r="C32" s="49"/>
      <c r="D32" s="47"/>
      <c r="E32" s="42"/>
      <c r="F32" s="48"/>
      <c r="G32" s="4"/>
      <c r="H32" s="4"/>
    </row>
    <row r="33" spans="1:8" ht="15.75">
      <c r="A33" s="12">
        <v>1</v>
      </c>
      <c r="B33" s="13" t="s">
        <v>16</v>
      </c>
      <c r="C33" s="51">
        <f>D33</f>
        <v>4289</v>
      </c>
      <c r="D33" s="42">
        <f>E33+F33</f>
        <v>4289</v>
      </c>
      <c r="E33" s="42">
        <f>E34+E35</f>
        <v>4289</v>
      </c>
      <c r="F33" s="42"/>
      <c r="G33" s="4"/>
      <c r="H33" s="4"/>
    </row>
    <row r="34" spans="1:6" ht="18.75">
      <c r="A34" s="10" t="s">
        <v>23</v>
      </c>
      <c r="B34" s="15" t="s">
        <v>17</v>
      </c>
      <c r="C34" s="52"/>
      <c r="D34" s="53"/>
      <c r="E34" s="47">
        <v>2431</v>
      </c>
      <c r="F34" s="52"/>
    </row>
    <row r="35" spans="1:6" ht="18.75">
      <c r="A35" s="10" t="s">
        <v>24</v>
      </c>
      <c r="B35" s="15" t="s">
        <v>18</v>
      </c>
      <c r="C35" s="46"/>
      <c r="D35" s="53"/>
      <c r="E35" s="47">
        <f>E36+E37+E39+E38</f>
        <v>1858</v>
      </c>
      <c r="F35" s="49"/>
    </row>
    <row r="36" spans="1:6" ht="18.75">
      <c r="A36" s="10" t="s">
        <v>43</v>
      </c>
      <c r="B36" s="16" t="s">
        <v>44</v>
      </c>
      <c r="C36" s="51"/>
      <c r="D36" s="54"/>
      <c r="E36" s="49">
        <v>318</v>
      </c>
      <c r="F36" s="49"/>
    </row>
    <row r="37" spans="1:6" ht="18.75">
      <c r="A37" s="10" t="s">
        <v>43</v>
      </c>
      <c r="B37" s="16" t="s">
        <v>50</v>
      </c>
      <c r="C37" s="51"/>
      <c r="D37" s="54"/>
      <c r="E37" s="49">
        <v>1455</v>
      </c>
      <c r="F37" s="49"/>
    </row>
    <row r="38" spans="1:6" ht="18.75">
      <c r="A38" s="10"/>
      <c r="B38" s="16" t="s">
        <v>51</v>
      </c>
      <c r="C38" s="51"/>
      <c r="D38" s="54"/>
      <c r="E38" s="49">
        <v>55</v>
      </c>
      <c r="F38" s="49"/>
    </row>
    <row r="39" spans="1:6" ht="18.75">
      <c r="A39" s="10" t="s">
        <v>43</v>
      </c>
      <c r="B39" s="16" t="s">
        <v>52</v>
      </c>
      <c r="C39" s="51"/>
      <c r="D39" s="54"/>
      <c r="E39" s="49">
        <v>30</v>
      </c>
      <c r="F39" s="49"/>
    </row>
    <row r="40" spans="1:6" ht="18.75">
      <c r="A40" s="12">
        <v>2</v>
      </c>
      <c r="B40" s="13" t="s">
        <v>45</v>
      </c>
      <c r="C40" s="51">
        <f>D40</f>
        <v>2662</v>
      </c>
      <c r="D40" s="46">
        <f>F40</f>
        <v>2662</v>
      </c>
      <c r="E40" s="55"/>
      <c r="F40" s="46">
        <v>2662</v>
      </c>
    </row>
    <row r="41" spans="1:6" ht="18.75">
      <c r="A41" s="10" t="s">
        <v>25</v>
      </c>
      <c r="B41" s="15" t="s">
        <v>17</v>
      </c>
      <c r="C41" s="56"/>
      <c r="D41" s="57"/>
      <c r="E41" s="57"/>
      <c r="F41" s="57">
        <v>962</v>
      </c>
    </row>
    <row r="42" spans="1:6" ht="18.75">
      <c r="A42" s="10" t="s">
        <v>26</v>
      </c>
      <c r="B42" s="15" t="s">
        <v>18</v>
      </c>
      <c r="C42" s="56"/>
      <c r="D42" s="57"/>
      <c r="E42" s="57"/>
      <c r="F42" s="47">
        <v>1700</v>
      </c>
    </row>
  </sheetData>
  <sheetProtection/>
  <mergeCells count="12">
    <mergeCell ref="A1:F1"/>
    <mergeCell ref="A3:B3"/>
    <mergeCell ref="A4:F4"/>
    <mergeCell ref="A5:F5"/>
    <mergeCell ref="A6:F6"/>
    <mergeCell ref="A7:F7"/>
    <mergeCell ref="A9:A10"/>
    <mergeCell ref="B9:B10"/>
    <mergeCell ref="C9:C10"/>
    <mergeCell ref="D9:D10"/>
    <mergeCell ref="E9:E10"/>
    <mergeCell ref="F9:F10"/>
  </mergeCells>
  <printOptions/>
  <pageMargins left="0.45" right="0.4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nguyenthuthuy1</dc:creator>
  <cp:keywords/>
  <dc:description/>
  <cp:lastModifiedBy>Admin</cp:lastModifiedBy>
  <cp:lastPrinted>2024-01-10T07:27:53Z</cp:lastPrinted>
  <dcterms:created xsi:type="dcterms:W3CDTF">2016-10-14T13:52:32Z</dcterms:created>
  <dcterms:modified xsi:type="dcterms:W3CDTF">2024-01-12T08:29:10Z</dcterms:modified>
  <cp:category/>
  <cp:version/>
  <cp:contentType/>
  <cp:contentStatus/>
</cp:coreProperties>
</file>